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9B5A2C05-D373-4F78-9F96-7FA8C9854045}" xr6:coauthVersionLast="47" xr6:coauthVersionMax="47" xr10:uidLastSave="{00000000-0000-0000-0000-000000000000}"/>
  <bookViews>
    <workbookView xWindow="-120" yWindow="-120" windowWidth="29040" windowHeight="15720" tabRatio="817" activeTab="3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91029" refMode="R1C1"/>
</workbook>
</file>

<file path=xl/calcChain.xml><?xml version="1.0" encoding="utf-8"?>
<calcChain xmlns="http://schemas.openxmlformats.org/spreadsheetml/2006/main">
  <c r="K11" i="11" l="1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1" i="10"/>
  <c r="R11" i="10"/>
  <c r="S11" i="10"/>
  <c r="T11" i="10"/>
  <c r="U11" i="10"/>
  <c r="V11" i="10"/>
  <c r="W11" i="10"/>
  <c r="X11" i="10"/>
  <c r="Y11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H11" i="12"/>
  <c r="I11" i="12"/>
  <c r="J11" i="12"/>
  <c r="K11" i="12"/>
  <c r="L11" i="12"/>
  <c r="M11" i="12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H11" i="11"/>
  <c r="I11" i="11"/>
  <c r="J11" i="11"/>
  <c r="L11" i="11"/>
  <c r="M11" i="11"/>
  <c r="F11" i="10"/>
  <c r="G11" i="10"/>
  <c r="H11" i="10"/>
  <c r="I11" i="10"/>
  <c r="J11" i="10"/>
  <c r="K11" i="10"/>
  <c r="L11" i="10"/>
  <c r="M11" i="10"/>
  <c r="N11" i="10"/>
  <c r="O11" i="10"/>
  <c r="P11" i="10"/>
  <c r="Z11" i="10"/>
  <c r="AA11" i="10"/>
  <c r="AB11" i="10"/>
  <c r="AC11" i="10"/>
  <c r="AD11" i="10"/>
  <c r="AE11" i="10"/>
  <c r="AF11" i="10"/>
  <c r="AG11" i="10"/>
  <c r="AH11" i="10"/>
  <c r="E11" i="10"/>
  <c r="D11" i="11"/>
  <c r="D11" i="10"/>
  <c r="AB12" i="11" l="1"/>
  <c r="U12" i="10"/>
  <c r="Q12" i="10"/>
  <c r="X12" i="10"/>
  <c r="T12" i="10"/>
  <c r="Y12" i="10"/>
  <c r="W12" i="10"/>
  <c r="S12" i="10"/>
  <c r="V12" i="10"/>
  <c r="R12" i="10"/>
  <c r="G12" i="10"/>
  <c r="AG12" i="10"/>
  <c r="AA12" i="10"/>
  <c r="F12" i="10"/>
  <c r="K12" i="10"/>
  <c r="AB12" i="10"/>
  <c r="AE12" i="10"/>
  <c r="N12" i="10"/>
  <c r="J12" i="10"/>
  <c r="O12" i="10"/>
  <c r="AF12" i="10"/>
  <c r="H12" i="10"/>
  <c r="AC12" i="10"/>
  <c r="E12" i="10"/>
  <c r="D12" i="10"/>
  <c r="I12" i="10"/>
  <c r="M12" i="10"/>
  <c r="Z12" i="10"/>
  <c r="AD12" i="10"/>
  <c r="AH12" i="10"/>
  <c r="L12" i="10"/>
  <c r="P12" i="10"/>
  <c r="J12" i="11"/>
  <c r="Z12" i="11"/>
  <c r="V12" i="11"/>
  <c r="L12" i="11"/>
  <c r="H12" i="11"/>
  <c r="K12" i="11"/>
  <c r="X12" i="11"/>
  <c r="AC12" i="11"/>
  <c r="AE12" i="11"/>
  <c r="AA12" i="11"/>
  <c r="W12" i="11"/>
  <c r="T12" i="11"/>
  <c r="Y12" i="11"/>
  <c r="AD12" i="11"/>
  <c r="I12" i="11"/>
  <c r="M12" i="11"/>
  <c r="U12" i="11"/>
  <c r="E11" i="11" l="1"/>
  <c r="AK11" i="12"/>
  <c r="D11" i="12"/>
  <c r="E11" i="12"/>
  <c r="F11" i="12"/>
  <c r="G11" i="12"/>
  <c r="N11" i="12"/>
  <c r="O11" i="12"/>
  <c r="P11" i="12"/>
  <c r="Q11" i="12"/>
  <c r="R11" i="12"/>
  <c r="S11" i="12"/>
  <c r="AF11" i="12"/>
  <c r="AH11" i="12"/>
  <c r="AI11" i="12"/>
  <c r="AJ11" i="12"/>
  <c r="AG11" i="12"/>
  <c r="F11" i="11"/>
  <c r="G11" i="11"/>
  <c r="N11" i="11"/>
  <c r="N12" i="11" s="1"/>
  <c r="O11" i="11"/>
  <c r="O12" i="11" s="1"/>
  <c r="P11" i="11"/>
  <c r="P12" i="11" s="1"/>
  <c r="Q11" i="11"/>
  <c r="Q12" i="11" s="1"/>
  <c r="R11" i="11"/>
  <c r="R12" i="11" s="1"/>
  <c r="S11" i="11"/>
  <c r="S12" i="11" s="1"/>
  <c r="AF11" i="11"/>
  <c r="AF12" i="11" s="1"/>
  <c r="AG11" i="11"/>
  <c r="AG12" i="11" s="1"/>
  <c r="AH11" i="11"/>
  <c r="AH12" i="11" s="1"/>
  <c r="AI11" i="11"/>
  <c r="AI12" i="11" s="1"/>
  <c r="AJ11" i="11"/>
  <c r="AJ12" i="11" s="1"/>
  <c r="AK11" i="11"/>
  <c r="AK12" i="11" s="1"/>
  <c r="R12" i="12" l="1"/>
  <c r="AI12" i="12"/>
  <c r="N12" i="12"/>
  <c r="AH12" i="12"/>
  <c r="Q12" i="12"/>
  <c r="AK12" i="12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F12" i="12"/>
  <c r="G12" i="12"/>
  <c r="D12" i="12"/>
  <c r="E12" i="12"/>
  <c r="G12" i="11"/>
  <c r="E12" i="11"/>
  <c r="D12" i="11"/>
  <c r="F12" i="11"/>
</calcChain>
</file>

<file path=xl/sharedStrings.xml><?xml version="1.0" encoding="utf-8"?>
<sst xmlns="http://schemas.openxmlformats.org/spreadsheetml/2006/main" count="229" uniqueCount="54">
  <si>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</si>
  <si>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</si>
  <si>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</si>
  <si>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</si>
  <si>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</si>
  <si>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</si>
  <si>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</si>
  <si>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</si>
  <si>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</si>
  <si>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</si>
  <si>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</si>
  <si>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</si>
  <si>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</si>
  <si>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</si>
  <si>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</si>
  <si>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</si>
  <si>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</si>
  <si>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</si>
  <si>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</si>
  <si>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</si>
  <si>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</si>
  <si>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</si>
  <si>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</si>
  <si>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</si>
  <si>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</si>
  <si>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</si>
  <si>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</si>
  <si>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</si>
  <si>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</si>
  <si>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</si>
  <si>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</si>
  <si>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</si>
  <si>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</si>
  <si>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</si>
  <si>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</si>
  <si>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</si>
  <si>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</si>
  <si>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</si>
  <si>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</si>
  <si>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</si>
  <si>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</si>
  <si>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</si>
  <si>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</si>
  <si>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</si>
  <si>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Әдіскерінің аты-жөні Увакасова А.</t>
  </si>
  <si>
    <t>МДҰ атауы ТОО"Сәт-Береке"</t>
  </si>
  <si>
    <t>Мекен-жайы ул. Жуалы79</t>
  </si>
  <si>
    <t>Оқыту тілі қазақ тілі</t>
  </si>
  <si>
    <t>Балдырған</t>
  </si>
  <si>
    <t>Бағашар К.</t>
  </si>
  <si>
    <t>Қонжық</t>
  </si>
  <si>
    <t>Увакасова А.</t>
  </si>
  <si>
    <t>Құлыншақ</t>
  </si>
  <si>
    <t>Ұзақбай 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</si>
</sst>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2"/>
  <sheetViews>
    <sheetView zoomScale="98" zoomScaleNormal="98" workbookViewId="0">
      <selection activeCell="P17" sqref="P1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5" t="s">
        <v>31</v>
      </c>
      <c r="C2" s="35"/>
      <c r="D2" s="35"/>
      <c r="E2" s="35"/>
      <c r="F2" s="35"/>
      <c r="G2" s="35"/>
      <c r="H2" s="7"/>
      <c r="I2" s="7"/>
      <c r="J2" s="7"/>
      <c r="K2" s="2"/>
      <c r="L2" s="28" t="s">
        <v>45</v>
      </c>
      <c r="M2" s="28"/>
      <c r="N2" s="28"/>
      <c r="O2" s="28"/>
      <c r="P2" s="28"/>
      <c r="Q2" s="28"/>
      <c r="R2" s="28"/>
      <c r="S2" s="28"/>
      <c r="T2" s="28"/>
      <c r="U2" s="2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27" t="s">
        <v>16</v>
      </c>
      <c r="AH2" s="27"/>
    </row>
    <row r="3" spans="1:34" ht="15.75" x14ac:dyDescent="0.25">
      <c r="A3" s="3"/>
      <c r="B3" s="28" t="s">
        <v>44</v>
      </c>
      <c r="C3" s="28"/>
      <c r="D3" s="28"/>
      <c r="E3" s="28"/>
      <c r="F3" s="28"/>
      <c r="G3" s="3"/>
      <c r="H3" s="3"/>
      <c r="I3" s="3"/>
      <c r="J3" s="3"/>
      <c r="K3" s="3"/>
      <c r="L3" s="44" t="s">
        <v>46</v>
      </c>
      <c r="M3" s="44"/>
      <c r="N3" s="44"/>
      <c r="O3" s="44"/>
      <c r="P3" s="44"/>
      <c r="Q3" s="44"/>
      <c r="R3" s="44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29" t="s">
        <v>47</v>
      </c>
      <c r="M4" s="29"/>
      <c r="N4" s="29"/>
      <c r="O4" s="29"/>
      <c r="P4" s="29"/>
      <c r="Q4" s="29"/>
      <c r="R4" s="29"/>
      <c r="S4" s="29"/>
      <c r="T4" s="29"/>
      <c r="U4" s="29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2" t="s">
        <v>0</v>
      </c>
      <c r="B7" s="31" t="s">
        <v>2</v>
      </c>
      <c r="C7" s="31" t="s">
        <v>3</v>
      </c>
      <c r="D7" s="31" t="s">
        <v>9</v>
      </c>
      <c r="E7" s="31" t="s">
        <v>4</v>
      </c>
      <c r="F7" s="31"/>
      <c r="G7" s="31"/>
      <c r="H7" s="41" t="s">
        <v>7</v>
      </c>
      <c r="I7" s="42"/>
      <c r="J7" s="42"/>
      <c r="K7" s="42"/>
      <c r="L7" s="42"/>
      <c r="M7" s="43"/>
      <c r="N7" s="31" t="s">
        <v>5</v>
      </c>
      <c r="O7" s="31"/>
      <c r="P7" s="31"/>
      <c r="Q7" s="41" t="s">
        <v>8</v>
      </c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  <c r="AF7" s="31" t="s">
        <v>6</v>
      </c>
      <c r="AG7" s="31"/>
      <c r="AH7" s="31"/>
    </row>
    <row r="8" spans="1:34" ht="15.75" customHeight="1" x14ac:dyDescent="0.25">
      <c r="A8" s="32"/>
      <c r="B8" s="31"/>
      <c r="C8" s="31"/>
      <c r="D8" s="31"/>
      <c r="E8" s="33" t="s">
        <v>13</v>
      </c>
      <c r="F8" s="33" t="s">
        <v>14</v>
      </c>
      <c r="G8" s="33" t="s">
        <v>15</v>
      </c>
      <c r="H8" s="31" t="s">
        <v>43</v>
      </c>
      <c r="I8" s="31"/>
      <c r="J8" s="31"/>
      <c r="K8" s="31" t="s">
        <v>17</v>
      </c>
      <c r="L8" s="31"/>
      <c r="M8" s="31"/>
      <c r="N8" s="33" t="s">
        <v>13</v>
      </c>
      <c r="O8" s="33" t="s">
        <v>14</v>
      </c>
      <c r="P8" s="33" t="s">
        <v>15</v>
      </c>
      <c r="Q8" s="31" t="s">
        <v>21</v>
      </c>
      <c r="R8" s="31"/>
      <c r="S8" s="31"/>
      <c r="T8" s="31" t="s">
        <v>18</v>
      </c>
      <c r="U8" s="31"/>
      <c r="V8" s="31"/>
      <c r="W8" s="31" t="s">
        <v>22</v>
      </c>
      <c r="X8" s="31"/>
      <c r="Y8" s="31"/>
      <c r="Z8" s="41" t="s">
        <v>23</v>
      </c>
      <c r="AA8" s="42"/>
      <c r="AB8" s="43"/>
      <c r="AC8" s="41" t="s">
        <v>19</v>
      </c>
      <c r="AD8" s="42"/>
      <c r="AE8" s="43"/>
      <c r="AF8" s="33" t="s">
        <v>13</v>
      </c>
      <c r="AG8" s="33" t="s">
        <v>14</v>
      </c>
      <c r="AH8" s="33" t="s">
        <v>15</v>
      </c>
    </row>
    <row r="9" spans="1:34" ht="126.75" customHeight="1" x14ac:dyDescent="0.25">
      <c r="A9" s="32"/>
      <c r="B9" s="31"/>
      <c r="C9" s="31"/>
      <c r="D9" s="31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4"/>
      <c r="O9" s="34"/>
      <c r="P9" s="34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4"/>
      <c r="AG9" s="34"/>
      <c r="AH9" s="34"/>
    </row>
    <row r="10" spans="1:34" ht="15.75" x14ac:dyDescent="0.25">
      <c r="A10" s="5">
        <v>1</v>
      </c>
      <c r="B10" s="6" t="s">
        <v>48</v>
      </c>
      <c r="C10" s="6" t="s">
        <v>49</v>
      </c>
      <c r="D10" s="11">
        <v>25</v>
      </c>
      <c r="E10" s="11">
        <v>21</v>
      </c>
      <c r="F10" s="11">
        <v>3</v>
      </c>
      <c r="G10" s="11">
        <v>2</v>
      </c>
      <c r="H10" s="11">
        <v>19</v>
      </c>
      <c r="I10" s="11">
        <v>4</v>
      </c>
      <c r="J10" s="11">
        <v>2</v>
      </c>
      <c r="K10" s="11">
        <v>19</v>
      </c>
      <c r="L10" s="11">
        <v>3</v>
      </c>
      <c r="M10" s="11">
        <v>3</v>
      </c>
      <c r="N10" s="11">
        <v>18</v>
      </c>
      <c r="O10" s="11">
        <v>6</v>
      </c>
      <c r="P10" s="11">
        <v>1</v>
      </c>
      <c r="Q10" s="11">
        <v>18</v>
      </c>
      <c r="R10" s="11">
        <v>7</v>
      </c>
      <c r="S10" s="11">
        <v>0</v>
      </c>
      <c r="T10" s="11">
        <v>18</v>
      </c>
      <c r="U10" s="11">
        <v>6</v>
      </c>
      <c r="V10" s="11">
        <v>1</v>
      </c>
      <c r="W10" s="11">
        <v>18</v>
      </c>
      <c r="X10" s="11">
        <v>5</v>
      </c>
      <c r="Y10" s="11">
        <v>2</v>
      </c>
      <c r="Z10" s="11">
        <v>21</v>
      </c>
      <c r="AA10" s="11">
        <v>3</v>
      </c>
      <c r="AB10" s="11">
        <v>2</v>
      </c>
      <c r="AC10" s="11">
        <v>21</v>
      </c>
      <c r="AD10" s="11">
        <v>3</v>
      </c>
      <c r="AE10" s="11">
        <v>2</v>
      </c>
      <c r="AF10" s="11">
        <v>19</v>
      </c>
      <c r="AG10" s="11">
        <v>3</v>
      </c>
      <c r="AH10" s="11">
        <v>3</v>
      </c>
    </row>
    <row r="11" spans="1:34" ht="15.75" x14ac:dyDescent="0.25">
      <c r="A11" s="38" t="s">
        <v>1</v>
      </c>
      <c r="B11" s="39"/>
      <c r="C11" s="40"/>
      <c r="D11" s="13">
        <f>SUM(D10:D10)</f>
        <v>25</v>
      </c>
      <c r="E11" s="11">
        <f>SUM(E10:E10)</f>
        <v>21</v>
      </c>
      <c r="F11" s="11">
        <f>SUM(F10:F10)</f>
        <v>3</v>
      </c>
      <c r="G11" s="11">
        <f>SUM(G10:G10)</f>
        <v>2</v>
      </c>
      <c r="H11" s="11">
        <f>SUM(H10:H10)</f>
        <v>19</v>
      </c>
      <c r="I11" s="11">
        <f>SUM(I10:I10)</f>
        <v>4</v>
      </c>
      <c r="J11" s="11">
        <f>SUM(J10:J10)</f>
        <v>2</v>
      </c>
      <c r="K11" s="11">
        <f>SUM(K10:K10)</f>
        <v>19</v>
      </c>
      <c r="L11" s="11">
        <f>SUM(L10:L10)</f>
        <v>3</v>
      </c>
      <c r="M11" s="11">
        <f>SUM(M10:M10)</f>
        <v>3</v>
      </c>
      <c r="N11" s="11">
        <f>SUM(N10:N10)</f>
        <v>18</v>
      </c>
      <c r="O11" s="11">
        <f>SUM(O10:O10)</f>
        <v>6</v>
      </c>
      <c r="P11" s="11">
        <f>SUM(P10:P10)</f>
        <v>1</v>
      </c>
      <c r="Q11" s="11">
        <f>SUM(Q10:Q10)</f>
        <v>18</v>
      </c>
      <c r="R11" s="11">
        <f>SUM(R10:R10)</f>
        <v>7</v>
      </c>
      <c r="S11" s="11">
        <f>SUM(S10:S10)</f>
        <v>0</v>
      </c>
      <c r="T11" s="11">
        <f>SUM(T10:T10)</f>
        <v>18</v>
      </c>
      <c r="U11" s="11">
        <f>SUM(U10:U10)</f>
        <v>6</v>
      </c>
      <c r="V11" s="11">
        <f>SUM(V10:V10)</f>
        <v>1</v>
      </c>
      <c r="W11" s="11">
        <f>SUM(W10:W10)</f>
        <v>18</v>
      </c>
      <c r="X11" s="11">
        <f>SUM(X10:X10)</f>
        <v>5</v>
      </c>
      <c r="Y11" s="11">
        <f>SUM(Y10:Y10)</f>
        <v>2</v>
      </c>
      <c r="Z11" s="11">
        <f>SUM(Z10:Z10)</f>
        <v>21</v>
      </c>
      <c r="AA11" s="11">
        <f>SUM(AA10:AA10)</f>
        <v>3</v>
      </c>
      <c r="AB11" s="11">
        <f>SUM(AB10:AB10)</f>
        <v>2</v>
      </c>
      <c r="AC11" s="11">
        <f>SUM(AC10:AC10)</f>
        <v>21</v>
      </c>
      <c r="AD11" s="11">
        <f>SUM(AD10:AD10)</f>
        <v>3</v>
      </c>
      <c r="AE11" s="11">
        <f>SUM(AE10:AE10)</f>
        <v>2</v>
      </c>
      <c r="AF11" s="11">
        <f>SUM(AF10:AF10)</f>
        <v>19</v>
      </c>
      <c r="AG11" s="11">
        <f>SUM(AG10:AG10)</f>
        <v>3</v>
      </c>
      <c r="AH11" s="11">
        <f>SUM(AH10:AH10)</f>
        <v>3</v>
      </c>
    </row>
    <row r="12" spans="1:34" ht="17.25" customHeight="1" x14ac:dyDescent="0.25">
      <c r="A12" s="36" t="s">
        <v>10</v>
      </c>
      <c r="B12" s="37"/>
      <c r="C12" s="37"/>
      <c r="D12" s="24">
        <f>D11*100/D11</f>
        <v>100</v>
      </c>
      <c r="E12" s="26">
        <f>E11*100/D11</f>
        <v>84</v>
      </c>
      <c r="F12" s="26">
        <f>F11*100/D11</f>
        <v>12</v>
      </c>
      <c r="G12" s="26">
        <f>G11*100/D11</f>
        <v>8</v>
      </c>
      <c r="H12" s="11">
        <f>H11*100/D11</f>
        <v>76</v>
      </c>
      <c r="I12" s="11">
        <f>I11*100/D11</f>
        <v>16</v>
      </c>
      <c r="J12" s="11">
        <f>J11*100/D11</f>
        <v>8</v>
      </c>
      <c r="K12" s="11">
        <f>K11*100/D11</f>
        <v>76</v>
      </c>
      <c r="L12" s="11">
        <f>L11*100/D11</f>
        <v>12</v>
      </c>
      <c r="M12" s="11">
        <f>M11*100/D11</f>
        <v>12</v>
      </c>
      <c r="N12" s="11">
        <f>N11*100/D11</f>
        <v>72</v>
      </c>
      <c r="O12" s="11">
        <f>O11*100/D11</f>
        <v>24</v>
      </c>
      <c r="P12" s="11">
        <f>P11*100/D11</f>
        <v>4</v>
      </c>
      <c r="Q12" s="11">
        <f>Q11*100/D11</f>
        <v>72</v>
      </c>
      <c r="R12" s="11">
        <f>R11*100/D11</f>
        <v>28</v>
      </c>
      <c r="S12" s="11">
        <f>S11*100/D11</f>
        <v>0</v>
      </c>
      <c r="T12" s="11">
        <f>T11*100/D11</f>
        <v>72</v>
      </c>
      <c r="U12" s="11">
        <f>U11*100/D11</f>
        <v>24</v>
      </c>
      <c r="V12" s="11">
        <f>V11*100/D11</f>
        <v>4</v>
      </c>
      <c r="W12" s="11">
        <f>W11*100/D11</f>
        <v>72</v>
      </c>
      <c r="X12" s="11">
        <f>X11*100/D11</f>
        <v>20</v>
      </c>
      <c r="Y12" s="11">
        <f>Y11*100/D11</f>
        <v>8</v>
      </c>
      <c r="Z12" s="11">
        <f>Z11*100/D11</f>
        <v>84</v>
      </c>
      <c r="AA12" s="11">
        <f>AA11*100/D11</f>
        <v>12</v>
      </c>
      <c r="AB12" s="11">
        <f>AB11*100/D11</f>
        <v>8</v>
      </c>
      <c r="AC12" s="11">
        <f>AC11*100/D11</f>
        <v>84</v>
      </c>
      <c r="AD12" s="11">
        <f>AD11*100/D11</f>
        <v>12</v>
      </c>
      <c r="AE12" s="11">
        <f>AE11*100/D11</f>
        <v>8</v>
      </c>
      <c r="AF12" s="11">
        <f>AF11*100/D11</f>
        <v>76</v>
      </c>
      <c r="AG12" s="11">
        <f>AG11*100/D11</f>
        <v>12</v>
      </c>
      <c r="AH12" s="11">
        <f>AH11*100/D11</f>
        <v>12</v>
      </c>
    </row>
  </sheetData>
  <mergeCells count="33">
    <mergeCell ref="L2:U2"/>
    <mergeCell ref="Q8:S8"/>
    <mergeCell ref="W8:Y8"/>
    <mergeCell ref="L3:R3"/>
    <mergeCell ref="Q7:AE7"/>
    <mergeCell ref="B2:G2"/>
    <mergeCell ref="A12:C12"/>
    <mergeCell ref="AF7:AH7"/>
    <mergeCell ref="A11:C11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2"/>
  <sheetViews>
    <sheetView zoomScale="80" zoomScaleNormal="80" workbookViewId="0">
      <selection activeCell="T10" sqref="T10:V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5" t="s">
        <v>30</v>
      </c>
      <c r="C2" s="35"/>
      <c r="D2" s="35"/>
      <c r="E2" s="35"/>
      <c r="F2" s="35"/>
      <c r="G2" s="7"/>
      <c r="H2" s="7"/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7" t="s">
        <v>16</v>
      </c>
      <c r="AK2" s="27"/>
    </row>
    <row r="3" spans="1:37" ht="15.75" x14ac:dyDescent="0.25">
      <c r="A3" s="3"/>
      <c r="B3" s="28" t="s">
        <v>44</v>
      </c>
      <c r="C3" s="28"/>
      <c r="D3" s="28"/>
      <c r="E3" s="28"/>
      <c r="F3" s="28"/>
      <c r="G3" s="3"/>
      <c r="H3" s="3"/>
      <c r="I3" s="3"/>
      <c r="J3" s="3"/>
      <c r="K3" s="3"/>
      <c r="L3" s="3"/>
      <c r="M3" s="3"/>
      <c r="N3" s="3"/>
      <c r="O3" s="28" t="s">
        <v>46</v>
      </c>
      <c r="P3" s="28"/>
      <c r="Q3" s="28"/>
      <c r="R3" s="28"/>
      <c r="S3" s="28"/>
      <c r="T3" s="28"/>
      <c r="U3" s="2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47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2" t="s">
        <v>0</v>
      </c>
      <c r="B7" s="31" t="s">
        <v>2</v>
      </c>
      <c r="C7" s="31" t="s">
        <v>3</v>
      </c>
      <c r="D7" s="31" t="s">
        <v>9</v>
      </c>
      <c r="E7" s="31" t="s">
        <v>4</v>
      </c>
      <c r="F7" s="31"/>
      <c r="G7" s="31"/>
      <c r="H7" s="41" t="s">
        <v>7</v>
      </c>
      <c r="I7" s="42"/>
      <c r="J7" s="42"/>
      <c r="K7" s="42"/>
      <c r="L7" s="42"/>
      <c r="M7" s="42"/>
      <c r="N7" s="42"/>
      <c r="O7" s="42"/>
      <c r="P7" s="43"/>
      <c r="Q7" s="31" t="s">
        <v>5</v>
      </c>
      <c r="R7" s="31"/>
      <c r="S7" s="31"/>
      <c r="T7" s="41" t="s">
        <v>8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1" t="s">
        <v>6</v>
      </c>
      <c r="AJ7" s="31"/>
      <c r="AK7" s="31"/>
    </row>
    <row r="8" spans="1:37" ht="15.75" customHeight="1" x14ac:dyDescent="0.25">
      <c r="A8" s="32"/>
      <c r="B8" s="31"/>
      <c r="C8" s="31"/>
      <c r="D8" s="31"/>
      <c r="E8" s="33" t="s">
        <v>13</v>
      </c>
      <c r="F8" s="33" t="s">
        <v>14</v>
      </c>
      <c r="G8" s="33" t="s">
        <v>15</v>
      </c>
      <c r="H8" s="49" t="s">
        <v>43</v>
      </c>
      <c r="I8" s="50"/>
      <c r="J8" s="50"/>
      <c r="K8" s="42" t="s">
        <v>17</v>
      </c>
      <c r="L8" s="42"/>
      <c r="M8" s="43"/>
      <c r="N8" s="45" t="s">
        <v>20</v>
      </c>
      <c r="O8" s="46"/>
      <c r="P8" s="47"/>
      <c r="Q8" s="33" t="s">
        <v>13</v>
      </c>
      <c r="R8" s="33" t="s">
        <v>14</v>
      </c>
      <c r="S8" s="33" t="s">
        <v>15</v>
      </c>
      <c r="T8" s="48" t="s">
        <v>21</v>
      </c>
      <c r="U8" s="48"/>
      <c r="V8" s="48"/>
      <c r="W8" s="48" t="s">
        <v>18</v>
      </c>
      <c r="X8" s="48"/>
      <c r="Y8" s="48"/>
      <c r="Z8" s="32" t="s">
        <v>22</v>
      </c>
      <c r="AA8" s="32"/>
      <c r="AB8" s="32"/>
      <c r="AC8" s="32" t="s">
        <v>23</v>
      </c>
      <c r="AD8" s="32"/>
      <c r="AE8" s="32"/>
      <c r="AF8" s="46" t="s">
        <v>19</v>
      </c>
      <c r="AG8" s="46"/>
      <c r="AH8" s="47"/>
      <c r="AI8" s="33" t="s">
        <v>13</v>
      </c>
      <c r="AJ8" s="33" t="s">
        <v>14</v>
      </c>
      <c r="AK8" s="33" t="s">
        <v>15</v>
      </c>
    </row>
    <row r="9" spans="1:37" ht="115.5" customHeight="1" x14ac:dyDescent="0.25">
      <c r="A9" s="32"/>
      <c r="B9" s="31"/>
      <c r="C9" s="31"/>
      <c r="D9" s="31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4"/>
      <c r="R9" s="34"/>
      <c r="S9" s="3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4"/>
      <c r="AJ9" s="34"/>
      <c r="AK9" s="34"/>
    </row>
    <row r="10" spans="1:37" ht="15.75" x14ac:dyDescent="0.25">
      <c r="A10" s="5">
        <v>1</v>
      </c>
      <c r="B10" s="6" t="s">
        <v>50</v>
      </c>
      <c r="C10" s="6" t="s">
        <v>51</v>
      </c>
      <c r="D10" s="11">
        <v>21</v>
      </c>
      <c r="E10" s="11">
        <v>20</v>
      </c>
      <c r="F10" s="11">
        <v>1</v>
      </c>
      <c r="G10" s="11">
        <v>0</v>
      </c>
      <c r="H10" s="11">
        <v>16</v>
      </c>
      <c r="I10" s="11">
        <v>4</v>
      </c>
      <c r="J10" s="11">
        <v>1</v>
      </c>
      <c r="K10" s="11">
        <v>17</v>
      </c>
      <c r="L10" s="11">
        <v>3</v>
      </c>
      <c r="M10" s="11">
        <v>1</v>
      </c>
      <c r="N10" s="11">
        <v>15</v>
      </c>
      <c r="O10" s="11">
        <v>3</v>
      </c>
      <c r="P10" s="11">
        <v>3</v>
      </c>
      <c r="Q10" s="11">
        <v>17</v>
      </c>
      <c r="R10" s="11">
        <v>3</v>
      </c>
      <c r="S10" s="11">
        <v>1</v>
      </c>
      <c r="T10" s="11">
        <v>20</v>
      </c>
      <c r="U10" s="11">
        <v>1</v>
      </c>
      <c r="V10" s="11">
        <v>0</v>
      </c>
      <c r="W10" s="11">
        <v>20</v>
      </c>
      <c r="X10" s="11">
        <v>1</v>
      </c>
      <c r="Y10" s="11">
        <v>0</v>
      </c>
      <c r="Z10" s="11">
        <v>17</v>
      </c>
      <c r="AA10" s="11">
        <v>3</v>
      </c>
      <c r="AB10" s="11">
        <v>1</v>
      </c>
      <c r="AC10" s="11">
        <v>18</v>
      </c>
      <c r="AD10" s="11">
        <v>2</v>
      </c>
      <c r="AE10" s="11">
        <v>1</v>
      </c>
      <c r="AF10" s="11">
        <v>20</v>
      </c>
      <c r="AG10" s="11">
        <v>1</v>
      </c>
      <c r="AH10" s="11">
        <v>0</v>
      </c>
      <c r="AI10" s="11">
        <v>18</v>
      </c>
      <c r="AJ10" s="11">
        <v>3</v>
      </c>
      <c r="AK10" s="11">
        <v>0</v>
      </c>
    </row>
    <row r="11" spans="1:37" ht="15.75" x14ac:dyDescent="0.25">
      <c r="A11" s="38" t="s">
        <v>1</v>
      </c>
      <c r="B11" s="39"/>
      <c r="C11" s="40"/>
      <c r="D11" s="13">
        <f>SUM(D10:D10)</f>
        <v>21</v>
      </c>
      <c r="E11" s="11">
        <f>SUM(E10:E10)</f>
        <v>20</v>
      </c>
      <c r="F11" s="11">
        <f>SUM(F10:F10)</f>
        <v>1</v>
      </c>
      <c r="G11" s="11">
        <f>SUM(G10:G10)</f>
        <v>0</v>
      </c>
      <c r="H11" s="11">
        <f>SUM(H10:H10)</f>
        <v>16</v>
      </c>
      <c r="I11" s="11">
        <f>SUM(I10:I10)</f>
        <v>4</v>
      </c>
      <c r="J11" s="11">
        <f>SUM(J10:J10)</f>
        <v>1</v>
      </c>
      <c r="K11" s="11">
        <f>SUM(K10:K10)</f>
        <v>17</v>
      </c>
      <c r="L11" s="11">
        <f>SUM(L10:L10)</f>
        <v>3</v>
      </c>
      <c r="M11" s="11">
        <f>SUM(M10:M10)</f>
        <v>1</v>
      </c>
      <c r="N11" s="11">
        <f>SUM(N10:N10)</f>
        <v>15</v>
      </c>
      <c r="O11" s="11">
        <f>SUM(O10:O10)</f>
        <v>3</v>
      </c>
      <c r="P11" s="11">
        <f>SUM(P10:P10)</f>
        <v>3</v>
      </c>
      <c r="Q11" s="11">
        <f>SUM(Q10:Q10)</f>
        <v>17</v>
      </c>
      <c r="R11" s="11">
        <f>SUM(R10:R10)</f>
        <v>3</v>
      </c>
      <c r="S11" s="11">
        <f>SUM(S10:S10)</f>
        <v>1</v>
      </c>
      <c r="T11" s="11">
        <f>SUM(T10:T10)</f>
        <v>20</v>
      </c>
      <c r="U11" s="11">
        <f>SUM(U10:U10)</f>
        <v>1</v>
      </c>
      <c r="V11" s="11">
        <f>SUM(V10:V10)</f>
        <v>0</v>
      </c>
      <c r="W11" s="11">
        <f>SUM(W10:W10)</f>
        <v>20</v>
      </c>
      <c r="X11" s="11">
        <f>SUM(X10:X10)</f>
        <v>1</v>
      </c>
      <c r="Y11" s="11">
        <f>SUM(Y10:Y10)</f>
        <v>0</v>
      </c>
      <c r="Z11" s="11">
        <f>SUM(Z10:Z10)</f>
        <v>17</v>
      </c>
      <c r="AA11" s="11">
        <f>SUM(AA10:AA10)</f>
        <v>3</v>
      </c>
      <c r="AB11" s="11">
        <f>SUM(AB10:AB10)</f>
        <v>1</v>
      </c>
      <c r="AC11" s="11">
        <f>SUM(AC10:AC10)</f>
        <v>18</v>
      </c>
      <c r="AD11" s="11">
        <f>SUM(AD10:AD10)</f>
        <v>2</v>
      </c>
      <c r="AE11" s="11">
        <f>SUM(AE10:AE10)</f>
        <v>1</v>
      </c>
      <c r="AF11" s="11">
        <f>SUM(AF10:AF10)</f>
        <v>20</v>
      </c>
      <c r="AG11" s="11">
        <f>SUM(AG10:AG10)</f>
        <v>1</v>
      </c>
      <c r="AH11" s="11">
        <f>SUM(AH10:AH10)</f>
        <v>0</v>
      </c>
      <c r="AI11" s="11">
        <f>SUM(AI10:AI10)</f>
        <v>18</v>
      </c>
      <c r="AJ11" s="11">
        <f>SUM(AJ10:AJ10)</f>
        <v>3</v>
      </c>
      <c r="AK11" s="11">
        <f>SUM(AK10:AK10)</f>
        <v>0</v>
      </c>
    </row>
    <row r="12" spans="1:37" ht="18.75" customHeight="1" x14ac:dyDescent="0.25">
      <c r="A12" s="36" t="s">
        <v>10</v>
      </c>
      <c r="B12" s="37"/>
      <c r="C12" s="37"/>
      <c r="D12" s="16">
        <f>D11*100/D11</f>
        <v>100</v>
      </c>
      <c r="E12" s="12">
        <f>E11*100/D11</f>
        <v>95.238095238095241</v>
      </c>
      <c r="F12" s="12">
        <f>F11*100/D11</f>
        <v>4.7619047619047619</v>
      </c>
      <c r="G12" s="12">
        <f>G11*100/D11</f>
        <v>0</v>
      </c>
      <c r="H12" s="12">
        <f>H11*100/D11</f>
        <v>76.19047619047619</v>
      </c>
      <c r="I12" s="12">
        <f>I11*100/D11</f>
        <v>19.047619047619047</v>
      </c>
      <c r="J12" s="12">
        <f>J11*100/D11</f>
        <v>4.7619047619047619</v>
      </c>
      <c r="K12" s="12">
        <f>K11*100/D11</f>
        <v>80.952380952380949</v>
      </c>
      <c r="L12" s="12">
        <f>L11*100/D11</f>
        <v>14.285714285714286</v>
      </c>
      <c r="M12" s="12">
        <f>M11*100/D11</f>
        <v>4.7619047619047619</v>
      </c>
      <c r="N12" s="12">
        <f>N11*100/D11</f>
        <v>71.428571428571431</v>
      </c>
      <c r="O12" s="12">
        <f>O11*100/D11</f>
        <v>14.285714285714286</v>
      </c>
      <c r="P12" s="12">
        <f>P11*100/D11</f>
        <v>14.285714285714286</v>
      </c>
      <c r="Q12" s="12">
        <f>Q11*100/D11</f>
        <v>80.952380952380949</v>
      </c>
      <c r="R12" s="12">
        <f>R11*100/D11</f>
        <v>14.285714285714286</v>
      </c>
      <c r="S12" s="12">
        <f>S11*100/D11</f>
        <v>4.7619047619047619</v>
      </c>
      <c r="T12" s="12">
        <f>T11*100/D11</f>
        <v>95.238095238095241</v>
      </c>
      <c r="U12" s="12">
        <f>U11*100/D11</f>
        <v>4.7619047619047619</v>
      </c>
      <c r="V12" s="12">
        <f>V11*100/D11</f>
        <v>0</v>
      </c>
      <c r="W12" s="12">
        <f>W11*100/D11</f>
        <v>95.238095238095241</v>
      </c>
      <c r="X12" s="12">
        <f>X11*100/D11</f>
        <v>4.7619047619047619</v>
      </c>
      <c r="Y12" s="12">
        <f>Y11*100/D11</f>
        <v>0</v>
      </c>
      <c r="Z12" s="12">
        <f>Z11*100/D11</f>
        <v>80.952380952380949</v>
      </c>
      <c r="AA12" s="12">
        <f>AA11*100/D11</f>
        <v>14.285714285714286</v>
      </c>
      <c r="AB12" s="12">
        <f>AB11*100/D11</f>
        <v>4.7619047619047619</v>
      </c>
      <c r="AC12" s="12">
        <f>AC11*100/D11</f>
        <v>85.714285714285708</v>
      </c>
      <c r="AD12" s="12">
        <f>AD11*100/D11</f>
        <v>9.5238095238095237</v>
      </c>
      <c r="AE12" s="12">
        <f>AE11*100/D11</f>
        <v>4.7619047619047619</v>
      </c>
      <c r="AF12" s="12">
        <f>AF11*100/D11</f>
        <v>95.238095238095241</v>
      </c>
      <c r="AG12" s="12">
        <f>AG11*100/D11</f>
        <v>4.7619047619047619</v>
      </c>
      <c r="AH12" s="12">
        <f>AH11*100/D11</f>
        <v>0</v>
      </c>
      <c r="AI12" s="12">
        <f>AI11*100/D11</f>
        <v>85.714285714285708</v>
      </c>
      <c r="AJ12" s="12">
        <f>AJ11*100/D11</f>
        <v>14.285714285714286</v>
      </c>
      <c r="AK12" s="12">
        <f>AK11*100/D11</f>
        <v>0</v>
      </c>
    </row>
  </sheetData>
  <mergeCells count="32">
    <mergeCell ref="A12:C12"/>
    <mergeCell ref="AI7:AK7"/>
    <mergeCell ref="A11:C11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2"/>
  <sheetViews>
    <sheetView zoomScale="80" zoomScaleNormal="80" workbookViewId="0">
      <selection activeCell="AL10" sqref="AL10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5" t="s">
        <v>29</v>
      </c>
      <c r="C2" s="35"/>
      <c r="D2" s="35"/>
      <c r="E2" s="35"/>
      <c r="F2" s="35"/>
      <c r="G2" s="2"/>
      <c r="H2" s="2"/>
      <c r="I2" s="2"/>
      <c r="J2" s="2"/>
      <c r="K2" s="2"/>
      <c r="L2" s="2"/>
      <c r="M2" s="2"/>
      <c r="N2" s="2"/>
      <c r="O2" s="28" t="s">
        <v>45</v>
      </c>
      <c r="P2" s="28"/>
      <c r="Q2" s="28"/>
      <c r="R2" s="28"/>
      <c r="S2" s="2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7" t="s">
        <v>16</v>
      </c>
      <c r="AK2" s="27"/>
    </row>
    <row r="3" spans="1:37" ht="15.75" x14ac:dyDescent="0.25">
      <c r="A3" s="3"/>
      <c r="B3" s="28" t="s">
        <v>44</v>
      </c>
      <c r="C3" s="28"/>
      <c r="D3" s="28"/>
      <c r="E3" s="28"/>
      <c r="F3" s="28"/>
      <c r="G3" s="3"/>
      <c r="H3" s="3"/>
      <c r="I3" s="3"/>
      <c r="J3" s="3"/>
      <c r="K3" s="3"/>
      <c r="L3" s="3"/>
      <c r="M3" s="3"/>
      <c r="N3" s="3"/>
      <c r="O3" s="28" t="s">
        <v>46</v>
      </c>
      <c r="P3" s="28"/>
      <c r="Q3" s="28"/>
      <c r="R3" s="28"/>
      <c r="S3" s="28"/>
      <c r="T3" s="2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9" t="s">
        <v>47</v>
      </c>
      <c r="P4" s="29"/>
      <c r="Q4" s="29"/>
      <c r="R4" s="29"/>
      <c r="S4" s="29"/>
      <c r="T4" s="2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2" t="s">
        <v>0</v>
      </c>
      <c r="B7" s="31" t="s">
        <v>2</v>
      </c>
      <c r="C7" s="31" t="s">
        <v>3</v>
      </c>
      <c r="D7" s="31" t="s">
        <v>9</v>
      </c>
      <c r="E7" s="31" t="s">
        <v>4</v>
      </c>
      <c r="F7" s="31"/>
      <c r="G7" s="31"/>
      <c r="H7" s="41" t="s">
        <v>7</v>
      </c>
      <c r="I7" s="42"/>
      <c r="J7" s="42"/>
      <c r="K7" s="42"/>
      <c r="L7" s="42"/>
      <c r="M7" s="42"/>
      <c r="N7" s="42"/>
      <c r="O7" s="42"/>
      <c r="P7" s="43"/>
      <c r="Q7" s="31" t="s">
        <v>5</v>
      </c>
      <c r="R7" s="31"/>
      <c r="S7" s="31"/>
      <c r="T7" s="41" t="s">
        <v>8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1" t="s">
        <v>6</v>
      </c>
      <c r="AJ7" s="31"/>
      <c r="AK7" s="31"/>
    </row>
    <row r="8" spans="1:37" ht="15.75" customHeight="1" x14ac:dyDescent="0.25">
      <c r="A8" s="32"/>
      <c r="B8" s="31"/>
      <c r="C8" s="31"/>
      <c r="D8" s="31"/>
      <c r="E8" s="33" t="s">
        <v>13</v>
      </c>
      <c r="F8" s="33" t="s">
        <v>14</v>
      </c>
      <c r="G8" s="33" t="s">
        <v>15</v>
      </c>
      <c r="H8" s="48" t="s">
        <v>43</v>
      </c>
      <c r="I8" s="48"/>
      <c r="J8" s="48"/>
      <c r="K8" s="31" t="s">
        <v>17</v>
      </c>
      <c r="L8" s="31"/>
      <c r="M8" s="31"/>
      <c r="N8" s="32" t="s">
        <v>20</v>
      </c>
      <c r="O8" s="32"/>
      <c r="P8" s="32"/>
      <c r="Q8" s="33" t="s">
        <v>13</v>
      </c>
      <c r="R8" s="33" t="s">
        <v>14</v>
      </c>
      <c r="S8" s="33" t="s">
        <v>15</v>
      </c>
      <c r="T8" s="48" t="s">
        <v>21</v>
      </c>
      <c r="U8" s="48"/>
      <c r="V8" s="48"/>
      <c r="W8" s="48" t="s">
        <v>18</v>
      </c>
      <c r="X8" s="48"/>
      <c r="Y8" s="48"/>
      <c r="Z8" s="32" t="s">
        <v>22</v>
      </c>
      <c r="AA8" s="32"/>
      <c r="AB8" s="32"/>
      <c r="AC8" s="32" t="s">
        <v>23</v>
      </c>
      <c r="AD8" s="32"/>
      <c r="AE8" s="32"/>
      <c r="AF8" s="46" t="s">
        <v>19</v>
      </c>
      <c r="AG8" s="46"/>
      <c r="AH8" s="47"/>
      <c r="AI8" s="33" t="s">
        <v>13</v>
      </c>
      <c r="AJ8" s="33" t="s">
        <v>14</v>
      </c>
      <c r="AK8" s="33" t="s">
        <v>15</v>
      </c>
    </row>
    <row r="9" spans="1:37" ht="114.75" customHeight="1" x14ac:dyDescent="0.25">
      <c r="A9" s="32"/>
      <c r="B9" s="31"/>
      <c r="C9" s="31"/>
      <c r="D9" s="31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4"/>
      <c r="R9" s="34"/>
      <c r="S9" s="3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4"/>
      <c r="AJ9" s="34"/>
      <c r="AK9" s="34"/>
    </row>
    <row r="10" spans="1:37" ht="15.75" x14ac:dyDescent="0.25">
      <c r="A10" s="5">
        <v>1</v>
      </c>
      <c r="B10" s="6" t="s">
        <v>52</v>
      </c>
      <c r="C10" s="6" t="s">
        <v>53</v>
      </c>
      <c r="D10" s="11">
        <v>24</v>
      </c>
      <c r="E10" s="11">
        <v>19</v>
      </c>
      <c r="F10" s="11">
        <v>5</v>
      </c>
      <c r="G10" s="11">
        <v>0</v>
      </c>
      <c r="H10" s="11">
        <v>19</v>
      </c>
      <c r="I10" s="11">
        <v>4</v>
      </c>
      <c r="J10" s="11">
        <v>1</v>
      </c>
      <c r="K10" s="11">
        <v>17</v>
      </c>
      <c r="L10" s="11">
        <v>6</v>
      </c>
      <c r="M10" s="11">
        <v>1</v>
      </c>
      <c r="N10" s="11">
        <v>17</v>
      </c>
      <c r="O10" s="11">
        <v>5</v>
      </c>
      <c r="P10" s="11">
        <v>2</v>
      </c>
      <c r="Q10" s="11">
        <v>20</v>
      </c>
      <c r="R10" s="11">
        <v>3</v>
      </c>
      <c r="S10" s="11">
        <v>1</v>
      </c>
      <c r="T10" s="11">
        <v>18</v>
      </c>
      <c r="U10" s="11">
        <v>4</v>
      </c>
      <c r="V10" s="11">
        <v>2</v>
      </c>
      <c r="W10" s="11">
        <v>23</v>
      </c>
      <c r="X10" s="11">
        <v>1</v>
      </c>
      <c r="Y10" s="11">
        <v>0</v>
      </c>
      <c r="Z10" s="11">
        <v>22</v>
      </c>
      <c r="AA10" s="11">
        <v>2</v>
      </c>
      <c r="AB10" s="11">
        <v>0</v>
      </c>
      <c r="AC10" s="11">
        <v>21</v>
      </c>
      <c r="AD10" s="11">
        <v>2</v>
      </c>
      <c r="AE10" s="11">
        <v>1</v>
      </c>
      <c r="AF10" s="11">
        <v>21</v>
      </c>
      <c r="AG10" s="11">
        <v>3</v>
      </c>
      <c r="AH10" s="11">
        <v>0</v>
      </c>
      <c r="AI10" s="11">
        <v>19</v>
      </c>
      <c r="AJ10" s="11">
        <v>2</v>
      </c>
      <c r="AK10" s="11">
        <v>3</v>
      </c>
    </row>
    <row r="11" spans="1:37" ht="15.75" x14ac:dyDescent="0.25">
      <c r="A11" s="38" t="s">
        <v>1</v>
      </c>
      <c r="B11" s="39"/>
      <c r="C11" s="40"/>
      <c r="D11" s="13">
        <f>SUM(D10:D10)</f>
        <v>24</v>
      </c>
      <c r="E11" s="11">
        <f>SUM(E10:E10)</f>
        <v>19</v>
      </c>
      <c r="F11" s="11">
        <f>SUM(F10:F10)</f>
        <v>5</v>
      </c>
      <c r="G11" s="11">
        <f>SUM(G10:G10)</f>
        <v>0</v>
      </c>
      <c r="H11" s="11">
        <f>SUM(H10:H10)</f>
        <v>19</v>
      </c>
      <c r="I11" s="11">
        <f>SUM(I10:I10)</f>
        <v>4</v>
      </c>
      <c r="J11" s="11">
        <f>SUM(J10:J10)</f>
        <v>1</v>
      </c>
      <c r="K11" s="11">
        <f>SUM(K10:K10)</f>
        <v>17</v>
      </c>
      <c r="L11" s="11">
        <f>SUM(L10:L10)</f>
        <v>6</v>
      </c>
      <c r="M11" s="11">
        <f>SUM(M10:M10)</f>
        <v>1</v>
      </c>
      <c r="N11" s="11">
        <f>SUM(N10:N10)</f>
        <v>17</v>
      </c>
      <c r="O11" s="11">
        <f>SUM(O10:O10)</f>
        <v>5</v>
      </c>
      <c r="P11" s="11">
        <f>SUM(P10:P10)</f>
        <v>2</v>
      </c>
      <c r="Q11" s="11">
        <f>SUM(Q10:Q10)</f>
        <v>20</v>
      </c>
      <c r="R11" s="11">
        <f>SUM(R10:R10)</f>
        <v>3</v>
      </c>
      <c r="S11" s="11">
        <f>SUM(S10:S10)</f>
        <v>1</v>
      </c>
      <c r="T11" s="11">
        <f>SUM(T10:T10)</f>
        <v>18</v>
      </c>
      <c r="U11" s="11">
        <f>SUM(U10:U10)</f>
        <v>4</v>
      </c>
      <c r="V11" s="11">
        <f>SUM(V10:V10)</f>
        <v>2</v>
      </c>
      <c r="W11" s="11">
        <f>SUM(W10:W10)</f>
        <v>23</v>
      </c>
      <c r="X11" s="11">
        <f>SUM(X10:X10)</f>
        <v>1</v>
      </c>
      <c r="Y11" s="11">
        <f>SUM(Y10:Y10)</f>
        <v>0</v>
      </c>
      <c r="Z11" s="11">
        <f>SUM(Z10:Z10)</f>
        <v>22</v>
      </c>
      <c r="AA11" s="11">
        <f>SUM(AA10:AA10)</f>
        <v>2</v>
      </c>
      <c r="AB11" s="11">
        <f>SUM(AB10:AB10)</f>
        <v>0</v>
      </c>
      <c r="AC11" s="11">
        <f>SUM(AC10:AC10)</f>
        <v>21</v>
      </c>
      <c r="AD11" s="11">
        <f>SUM(AD10:AD10)</f>
        <v>2</v>
      </c>
      <c r="AE11" s="11">
        <f>SUM(AE10:AE10)</f>
        <v>1</v>
      </c>
      <c r="AF11" s="11">
        <f>SUM(AF10:AF10)</f>
        <v>21</v>
      </c>
      <c r="AG11" s="11">
        <f>SUM(AG10:AG10)</f>
        <v>3</v>
      </c>
      <c r="AH11" s="11">
        <f>SUM(AH10:AH10)</f>
        <v>0</v>
      </c>
      <c r="AI11" s="11">
        <f>SUM(AI10:AI10)</f>
        <v>19</v>
      </c>
      <c r="AJ11" s="11">
        <f>SUM(AJ10:AJ10)</f>
        <v>2</v>
      </c>
      <c r="AK11" s="11">
        <f>SUM(AK10:AK10)</f>
        <v>3</v>
      </c>
    </row>
    <row r="12" spans="1:37" ht="21.75" customHeight="1" x14ac:dyDescent="0.25">
      <c r="A12" s="30" t="s">
        <v>10</v>
      </c>
      <c r="B12" s="30"/>
      <c r="C12" s="30"/>
      <c r="D12" s="16">
        <f>D11*100/D11</f>
        <v>100</v>
      </c>
      <c r="E12" s="12">
        <f>E11*100/D11</f>
        <v>79.166666666666671</v>
      </c>
      <c r="F12" s="12">
        <f>F11*100/D11</f>
        <v>20.833333333333332</v>
      </c>
      <c r="G12" s="12">
        <f>G11*100/D11</f>
        <v>0</v>
      </c>
      <c r="H12" s="12">
        <f>H11*100/D11</f>
        <v>79.166666666666671</v>
      </c>
      <c r="I12" s="12">
        <f>I11*100/D11</f>
        <v>16.666666666666668</v>
      </c>
      <c r="J12" s="12">
        <f>J11*100/D11</f>
        <v>4.166666666666667</v>
      </c>
      <c r="K12" s="12">
        <f>K11*100/D11</f>
        <v>70.833333333333329</v>
      </c>
      <c r="L12" s="12">
        <f>L11*100/D11</f>
        <v>25</v>
      </c>
      <c r="M12" s="12">
        <f>M11*100/D11</f>
        <v>4.166666666666667</v>
      </c>
      <c r="N12" s="12">
        <f>N11*100/D11</f>
        <v>70.833333333333329</v>
      </c>
      <c r="O12" s="12">
        <f>O11*100/D11</f>
        <v>20.833333333333332</v>
      </c>
      <c r="P12" s="12">
        <f>P11*100/D11</f>
        <v>8.3333333333333339</v>
      </c>
      <c r="Q12" s="12">
        <f>Q11*100/D11</f>
        <v>83.333333333333329</v>
      </c>
      <c r="R12" s="12">
        <f>R11*100/D11</f>
        <v>12.5</v>
      </c>
      <c r="S12" s="12">
        <f>S11*100/D11</f>
        <v>4.166666666666667</v>
      </c>
      <c r="T12" s="12">
        <f>T11*100/D11</f>
        <v>75</v>
      </c>
      <c r="U12" s="12">
        <f>U11*100/D11</f>
        <v>16.666666666666668</v>
      </c>
      <c r="V12" s="12">
        <f>V11*100/D11</f>
        <v>8.3333333333333339</v>
      </c>
      <c r="W12" s="12">
        <f>W11*100/D11</f>
        <v>95.833333333333329</v>
      </c>
      <c r="X12" s="12">
        <f>X11*100/D11</f>
        <v>4.166666666666667</v>
      </c>
      <c r="Y12" s="12">
        <f>Y11*100/D11</f>
        <v>0</v>
      </c>
      <c r="Z12" s="12">
        <f>Z11*100/D11</f>
        <v>91.666666666666671</v>
      </c>
      <c r="AA12" s="12">
        <f>AA11*100/D11</f>
        <v>8.3333333333333339</v>
      </c>
      <c r="AB12" s="12">
        <f>AB11*100/D11</f>
        <v>0</v>
      </c>
      <c r="AC12" s="12">
        <f>AC11*100/D11</f>
        <v>87.5</v>
      </c>
      <c r="AD12" s="12">
        <f>AD11*100/D11</f>
        <v>8.3333333333333339</v>
      </c>
      <c r="AE12" s="12">
        <f>AE11*100/D11</f>
        <v>4.166666666666667</v>
      </c>
      <c r="AF12" s="12">
        <f>AF11*100/D11</f>
        <v>87.5</v>
      </c>
      <c r="AG12" s="12">
        <f>AG11*100/D11</f>
        <v>12.5</v>
      </c>
      <c r="AH12" s="12">
        <f>AH11*100/D11</f>
        <v>0</v>
      </c>
      <c r="AI12" s="12">
        <f>AI11*100/D11</f>
        <v>79.166666666666671</v>
      </c>
      <c r="AJ12" s="12">
        <f>AJ11*100/D11</f>
        <v>8.3333333333333339</v>
      </c>
      <c r="AK12" s="12">
        <f>AK11*100/D11</f>
        <v>12.5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zoomScaleNormal="100" workbookViewId="0">
      <selection activeCell="H12" sqref="H12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51"/>
      <c r="U1" s="51"/>
      <c r="AB1" s="27" t="s">
        <v>16</v>
      </c>
      <c r="AC1" s="27"/>
    </row>
    <row r="2" spans="1:29" ht="15.75" x14ac:dyDescent="0.25">
      <c r="H2" s="7" t="s">
        <v>28</v>
      </c>
      <c r="I2" s="2"/>
      <c r="K2" s="2"/>
      <c r="L2" s="2"/>
      <c r="O2" s="28" t="s">
        <v>45</v>
      </c>
      <c r="P2" s="28"/>
      <c r="Q2" s="28"/>
      <c r="R2" s="28"/>
      <c r="S2" s="28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44" t="s">
        <v>44</v>
      </c>
      <c r="I3" s="44"/>
      <c r="J3" s="44"/>
      <c r="K3" s="44"/>
      <c r="L3" s="44"/>
      <c r="M3" s="44"/>
      <c r="N3" s="2"/>
      <c r="O3" s="44" t="s">
        <v>46</v>
      </c>
      <c r="P3" s="44"/>
      <c r="Q3" s="44"/>
      <c r="R3" s="44"/>
      <c r="S3" s="44"/>
      <c r="T3" s="44"/>
      <c r="U3" s="3"/>
      <c r="V3" s="3"/>
      <c r="W3" s="3"/>
    </row>
    <row r="4" spans="1:29" ht="15.75" x14ac:dyDescent="0.25">
      <c r="I4" s="8"/>
      <c r="K4" s="3"/>
      <c r="L4" s="3"/>
      <c r="O4" s="29" t="s">
        <v>47</v>
      </c>
      <c r="P4" s="29"/>
      <c r="Q4" s="29"/>
      <c r="R4" s="29"/>
      <c r="S4" s="29"/>
      <c r="T4" s="29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33" t="s">
        <v>34</v>
      </c>
      <c r="B7" s="31" t="s">
        <v>35</v>
      </c>
      <c r="C7" s="31"/>
      <c r="D7" s="31" t="s">
        <v>36</v>
      </c>
      <c r="E7" s="31"/>
      <c r="F7" s="31"/>
      <c r="G7" s="31"/>
      <c r="H7" s="31" t="s">
        <v>12</v>
      </c>
      <c r="I7" s="31" t="s">
        <v>4</v>
      </c>
      <c r="J7" s="31"/>
      <c r="K7" s="31"/>
      <c r="L7" s="31" t="s">
        <v>7</v>
      </c>
      <c r="M7" s="31"/>
      <c r="N7" s="31"/>
      <c r="O7" s="31" t="s">
        <v>5</v>
      </c>
      <c r="P7" s="31"/>
      <c r="Q7" s="31"/>
      <c r="R7" s="31" t="s">
        <v>8</v>
      </c>
      <c r="S7" s="31"/>
      <c r="T7" s="31"/>
      <c r="U7" s="31" t="s">
        <v>6</v>
      </c>
      <c r="V7" s="31"/>
      <c r="W7" s="31"/>
      <c r="X7" s="32" t="s">
        <v>33</v>
      </c>
      <c r="Y7" s="32"/>
      <c r="Z7" s="32"/>
      <c r="AA7" s="32"/>
      <c r="AB7" s="32"/>
      <c r="AC7" s="32"/>
    </row>
    <row r="8" spans="1:29" ht="63" x14ac:dyDescent="0.25">
      <c r="A8" s="34"/>
      <c r="B8" s="25" t="s">
        <v>37</v>
      </c>
      <c r="C8" s="25" t="s">
        <v>38</v>
      </c>
      <c r="D8" s="25" t="s">
        <v>39</v>
      </c>
      <c r="E8" s="25" t="s">
        <v>40</v>
      </c>
      <c r="F8" s="25" t="s">
        <v>41</v>
      </c>
      <c r="G8" s="25" t="s">
        <v>42</v>
      </c>
      <c r="H8" s="31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21" t="s">
        <v>10</v>
      </c>
      <c r="AB8" s="1" t="s">
        <v>15</v>
      </c>
      <c r="AC8" s="1" t="s">
        <v>10</v>
      </c>
    </row>
    <row r="9" spans="1:29" ht="15.75" x14ac:dyDescent="0.25">
      <c r="A9" s="17" t="s">
        <v>24</v>
      </c>
      <c r="B9" s="17"/>
      <c r="C9" s="17"/>
      <c r="D9" s="17"/>
      <c r="E9" s="17"/>
      <c r="F9" s="17"/>
      <c r="G9" s="17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3">
        <f>(K9+N9+Q9+T9+W9)/5</f>
        <v>0</v>
      </c>
      <c r="AC9" s="5" t="e">
        <f>AB9*100/H9</f>
        <v>#DIV/0!</v>
      </c>
    </row>
    <row r="10" spans="1:29" ht="15.75" x14ac:dyDescent="0.25">
      <c r="A10" s="17" t="s">
        <v>25</v>
      </c>
      <c r="B10" s="17"/>
      <c r="C10" s="17"/>
      <c r="D10" s="17" t="s">
        <v>39</v>
      </c>
      <c r="E10" s="17"/>
      <c r="F10" s="17"/>
      <c r="G10" s="17"/>
      <c r="H10" s="11">
        <v>25</v>
      </c>
      <c r="I10" s="11">
        <v>21</v>
      </c>
      <c r="J10" s="11">
        <v>3</v>
      </c>
      <c r="K10" s="11">
        <v>2</v>
      </c>
      <c r="L10" s="11">
        <v>19</v>
      </c>
      <c r="M10" s="11">
        <v>4</v>
      </c>
      <c r="N10" s="11">
        <v>2</v>
      </c>
      <c r="O10" s="11">
        <v>18</v>
      </c>
      <c r="P10" s="11">
        <v>6</v>
      </c>
      <c r="Q10" s="11">
        <v>1</v>
      </c>
      <c r="R10" s="11">
        <v>21</v>
      </c>
      <c r="S10" s="11">
        <v>3</v>
      </c>
      <c r="T10" s="11">
        <v>1</v>
      </c>
      <c r="U10" s="11">
        <v>19</v>
      </c>
      <c r="V10" s="11">
        <v>3</v>
      </c>
      <c r="W10" s="11">
        <v>3</v>
      </c>
      <c r="X10" s="5">
        <f>(I10+L10+O10+R10+U10)/5</f>
        <v>19.600000000000001</v>
      </c>
      <c r="Y10" s="5">
        <f>X10*100/H10</f>
        <v>78.400000000000006</v>
      </c>
      <c r="Z10" s="5">
        <f>(J10+M10+P10+S10+V10)/5</f>
        <v>3.8</v>
      </c>
      <c r="AA10" s="5">
        <f>Z10*100/H10</f>
        <v>15.2</v>
      </c>
      <c r="AB10" s="23">
        <f>(K10+N10+Q10+T10+W10)/5</f>
        <v>1.8</v>
      </c>
      <c r="AC10" s="5">
        <f>AB10*100/H10</f>
        <v>7.2</v>
      </c>
    </row>
    <row r="11" spans="1:29" ht="15.75" x14ac:dyDescent="0.25">
      <c r="A11" s="17" t="s">
        <v>26</v>
      </c>
      <c r="B11" s="17"/>
      <c r="C11" s="17"/>
      <c r="D11" s="17" t="s">
        <v>39</v>
      </c>
      <c r="E11" s="17"/>
      <c r="F11" s="17"/>
      <c r="G11" s="17"/>
      <c r="H11" s="11">
        <v>21</v>
      </c>
      <c r="I11" s="11">
        <v>20</v>
      </c>
      <c r="J11" s="11">
        <v>1</v>
      </c>
      <c r="K11" s="11">
        <v>0</v>
      </c>
      <c r="L11" s="11">
        <v>17</v>
      </c>
      <c r="M11" s="11">
        <v>3</v>
      </c>
      <c r="N11" s="11">
        <v>1</v>
      </c>
      <c r="O11" s="11">
        <v>17</v>
      </c>
      <c r="P11" s="11">
        <v>3</v>
      </c>
      <c r="Q11" s="11">
        <v>1</v>
      </c>
      <c r="R11" s="11">
        <v>20</v>
      </c>
      <c r="S11" s="11">
        <v>1</v>
      </c>
      <c r="T11" s="11">
        <v>0</v>
      </c>
      <c r="U11" s="11">
        <v>18</v>
      </c>
      <c r="V11" s="11">
        <v>3</v>
      </c>
      <c r="W11" s="11">
        <v>0</v>
      </c>
      <c r="X11" s="5">
        <f>(I11+L11+O11+R11+U11)/5</f>
        <v>18.399999999999999</v>
      </c>
      <c r="Y11" s="5">
        <f>X11*100/H11</f>
        <v>87.619047619047606</v>
      </c>
      <c r="Z11" s="5">
        <f>(J11+M11+P11+S11+V11)/5</f>
        <v>2.2000000000000002</v>
      </c>
      <c r="AA11" s="5">
        <f>Z11*100/H11</f>
        <v>10.476190476190478</v>
      </c>
      <c r="AB11" s="23">
        <f>(K11+N11+Q11+T11+W11)/5</f>
        <v>0.4</v>
      </c>
      <c r="AC11" s="5">
        <f>AB11*100/H11</f>
        <v>1.9047619047619047</v>
      </c>
    </row>
    <row r="12" spans="1:29" ht="15.75" x14ac:dyDescent="0.25">
      <c r="A12" s="17" t="s">
        <v>27</v>
      </c>
      <c r="B12" s="17"/>
      <c r="C12" s="17"/>
      <c r="D12" s="17" t="s">
        <v>39</v>
      </c>
      <c r="E12" s="17"/>
      <c r="F12" s="17"/>
      <c r="G12" s="17"/>
      <c r="H12" s="11">
        <v>24</v>
      </c>
      <c r="I12" s="11">
        <v>19</v>
      </c>
      <c r="J12" s="11">
        <v>5</v>
      </c>
      <c r="K12" s="11">
        <v>0</v>
      </c>
      <c r="L12" s="11">
        <v>19</v>
      </c>
      <c r="M12" s="11">
        <v>4</v>
      </c>
      <c r="N12" s="11">
        <v>1</v>
      </c>
      <c r="O12" s="11">
        <v>20</v>
      </c>
      <c r="P12" s="11">
        <v>3</v>
      </c>
      <c r="Q12" s="11">
        <v>1</v>
      </c>
      <c r="R12" s="11">
        <v>18</v>
      </c>
      <c r="S12" s="11">
        <v>4</v>
      </c>
      <c r="T12" s="11">
        <v>2</v>
      </c>
      <c r="U12" s="11">
        <v>19</v>
      </c>
      <c r="V12" s="11">
        <v>2</v>
      </c>
      <c r="W12" s="11">
        <v>3</v>
      </c>
      <c r="X12" s="5">
        <f>(I12+L12+O12+R12+U12)/5</f>
        <v>19</v>
      </c>
      <c r="Y12" s="5">
        <f>X12*100/H12</f>
        <v>79.166666666666671</v>
      </c>
      <c r="Z12" s="5">
        <f>(J12+M12+P12+S12+V12)/5</f>
        <v>3.6</v>
      </c>
      <c r="AA12" s="5">
        <f>Z12*100/H12</f>
        <v>15</v>
      </c>
      <c r="AB12" s="23">
        <f>(K12+N12+Q12+T12+W12)/5</f>
        <v>1.4</v>
      </c>
      <c r="AC12" s="5">
        <f>AB12*100/H12</f>
        <v>5.833333333333333</v>
      </c>
    </row>
    <row r="13" spans="1:29" ht="15.75" x14ac:dyDescent="0.25">
      <c r="A13" s="17" t="s">
        <v>32</v>
      </c>
      <c r="B13" s="17"/>
      <c r="C13" s="17"/>
      <c r="D13" s="17"/>
      <c r="E13" s="17"/>
      <c r="F13" s="17"/>
      <c r="G13" s="17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5">
        <f>(I13+L13+O13+R13+U13)/5</f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3">
        <f>(K13+N13+Q13+T13+W13)/5</f>
        <v>0</v>
      </c>
      <c r="AC13" s="5" t="e">
        <f>AB13*100/H13</f>
        <v>#DIV/0!</v>
      </c>
    </row>
    <row r="14" spans="1:29" ht="15.75" x14ac:dyDescent="0.25">
      <c r="A14" s="13" t="s">
        <v>1</v>
      </c>
      <c r="B14" s="13"/>
      <c r="C14" s="13"/>
      <c r="D14" s="13"/>
      <c r="E14" s="13"/>
      <c r="F14" s="13"/>
      <c r="G14" s="13"/>
      <c r="H14" s="13">
        <f>H9+H10+H11+H12+H13</f>
        <v>70</v>
      </c>
      <c r="I14" s="13">
        <f t="shared" ref="I14:W14" si="0">I9+I10+I11+I12+I13</f>
        <v>60</v>
      </c>
      <c r="J14" s="13">
        <f t="shared" si="0"/>
        <v>9</v>
      </c>
      <c r="K14" s="13">
        <f t="shared" si="0"/>
        <v>2</v>
      </c>
      <c r="L14" s="13">
        <f t="shared" si="0"/>
        <v>55</v>
      </c>
      <c r="M14" s="13">
        <f t="shared" si="0"/>
        <v>11</v>
      </c>
      <c r="N14" s="13">
        <f t="shared" si="0"/>
        <v>4</v>
      </c>
      <c r="O14" s="13">
        <f t="shared" si="0"/>
        <v>55</v>
      </c>
      <c r="P14" s="13">
        <f t="shared" si="0"/>
        <v>12</v>
      </c>
      <c r="Q14" s="13">
        <f t="shared" si="0"/>
        <v>3</v>
      </c>
      <c r="R14" s="13">
        <f t="shared" si="0"/>
        <v>59</v>
      </c>
      <c r="S14" s="13">
        <f t="shared" si="0"/>
        <v>8</v>
      </c>
      <c r="T14" s="13">
        <f t="shared" si="0"/>
        <v>3</v>
      </c>
      <c r="U14" s="13">
        <f t="shared" si="0"/>
        <v>56</v>
      </c>
      <c r="V14" s="13">
        <f t="shared" si="0"/>
        <v>8</v>
      </c>
      <c r="W14" s="13">
        <f t="shared" si="0"/>
        <v>6</v>
      </c>
      <c r="X14" s="5"/>
      <c r="Y14" s="6"/>
      <c r="Z14" s="5"/>
      <c r="AA14" s="6"/>
      <c r="AB14" s="23"/>
      <c r="AC14" s="6"/>
    </row>
    <row r="15" spans="1:29" ht="17.25" customHeight="1" x14ac:dyDescent="0.25">
      <c r="A15" s="22" t="s">
        <v>11</v>
      </c>
      <c r="B15" s="22"/>
      <c r="C15" s="22"/>
      <c r="D15" s="22"/>
      <c r="E15" s="22"/>
      <c r="F15" s="22"/>
      <c r="G15" s="22"/>
      <c r="H15" s="15">
        <f>H14*100/H14</f>
        <v>100</v>
      </c>
      <c r="I15" s="12">
        <f>I14*100/H14</f>
        <v>85.714285714285708</v>
      </c>
      <c r="J15" s="12">
        <f>J14*100/H14</f>
        <v>12.857142857142858</v>
      </c>
      <c r="K15" s="12">
        <f>K14*100/H14</f>
        <v>2.8571428571428572</v>
      </c>
      <c r="L15" s="12">
        <f>L14*100/H14</f>
        <v>78.571428571428569</v>
      </c>
      <c r="M15" s="12">
        <f>M14*100/H14</f>
        <v>15.714285714285714</v>
      </c>
      <c r="N15" s="12">
        <f>N14*100/H14</f>
        <v>5.7142857142857144</v>
      </c>
      <c r="O15" s="12">
        <f>O14*100/H14</f>
        <v>78.571428571428569</v>
      </c>
      <c r="P15" s="12">
        <f>P14*100/H14</f>
        <v>17.142857142857142</v>
      </c>
      <c r="Q15" s="12">
        <f>Q14*100/H14</f>
        <v>4.2857142857142856</v>
      </c>
      <c r="R15" s="12">
        <f>R14*100/H14</f>
        <v>84.285714285714292</v>
      </c>
      <c r="S15" s="12">
        <f>S14*100/H14</f>
        <v>11.428571428571429</v>
      </c>
      <c r="T15" s="12">
        <f>T14*100/H14</f>
        <v>4.2857142857142856</v>
      </c>
      <c r="U15" s="12">
        <f>U14*100/H14</f>
        <v>80</v>
      </c>
      <c r="V15" s="12">
        <f>V14*100/H14</f>
        <v>11.428571428571429</v>
      </c>
      <c r="W15" s="12">
        <f>W14*100/H14</f>
        <v>8.5714285714285712</v>
      </c>
      <c r="X15" s="20"/>
      <c r="Y15" s="20"/>
      <c r="Z15" s="20"/>
      <c r="AA15" s="20"/>
      <c r="AB15" s="20"/>
      <c r="AC15" s="20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2026-05-04T16:28:00Z</dcterms:modified>
</cp:coreProperties>
</file>